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<sst xmlns="http://schemas.openxmlformats.org/spreadsheetml/2006/main" count="88" uniqueCount="51">
  <si>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Основные  показатели</t>
  </si>
  <si>
    <t>финансово-хозяйственной  деятельности</t>
  </si>
  <si>
    <t>Наименование показателей</t>
  </si>
  <si>
    <t>Ед.</t>
  </si>
  <si>
    <t>Год</t>
  </si>
  <si>
    <t>финансово-хозяйственной деятельности</t>
  </si>
  <si>
    <t>изм.</t>
  </si>
  <si>
    <t>1.</t>
  </si>
  <si>
    <t>Доходы, всего</t>
  </si>
  <si>
    <t>тыс.руб.</t>
  </si>
  <si>
    <t>в том числе:</t>
  </si>
  <si>
    <t>по видам регулируемых услуг</t>
  </si>
  <si>
    <t xml:space="preserve"> </t>
  </si>
  <si>
    <t xml:space="preserve"> - взлет-посадка</t>
  </si>
  <si>
    <t xml:space="preserve"> - обеспеч.авиационной безопасности</t>
  </si>
  <si>
    <t xml:space="preserve"> - пользование аэровокзалом</t>
  </si>
  <si>
    <t xml:space="preserve"> - обслуживание пассажиров</t>
  </si>
  <si>
    <t xml:space="preserve"> - обеспечение заправки ВС  авиаГСМ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</si>
  <si>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</si>
  <si>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</si>
  <si>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</si>
  <si>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</si>
  <si>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</si>
  <si>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</si>
  <si>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</si>
  <si>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</si>
  <si>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</si>
  <si>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</si>
  <si>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</si>
  <si>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</si>
  <si>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</si>
  <si>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</si>
  <si>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</si>
  <si>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</si>
  <si>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</si>
  <si>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</si>
  <si>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</si>
  <si>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</si>
  <si>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10.1.</t>
  </si>
  <si>
    <t xml:space="preserve"> постоянные налоговые обязательства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</si>
  <si>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</si>
  <si>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</si>
  <si>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</si>
  <si>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</si>
  <si>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</si>
  <si>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</si>
  <si>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</si>
  <si>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</si>
  <si>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АО  "Нижневартовскавиа"</t>
  </si>
  <si>
    <t>за 2016 год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</si>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</sst>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"/>
    <numFmt numFmtId="182" formatCode="#,##0.000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23" xfId="0" applyBorder="1" applyAlignment="1">
      <alignment horizontal="left" indent="1"/>
    </xf>
    <xf numFmtId="0" fontId="1" fillId="0" borderId="2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7" fillId="0" borderId="2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F48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9.00390625" style="0" customWidth="1"/>
    <col min="4" max="4" width="8.75390625" style="4" customWidth="1"/>
    <col min="5" max="5" width="14.375" style="5" customWidth="1"/>
  </cols>
  <sheetData>
    <row r="2" spans="2:5" s="1" customFormat="1" ht="15.75">
      <c r="B2" s="60" t="s">
        <v>0</v>
      </c>
      <c r="C2" s="60"/>
      <c r="D2" s="60"/>
      <c r="E2" s="60"/>
    </row>
    <row r="3" spans="2:5" s="1" customFormat="1" ht="15.75">
      <c r="B3" s="61" t="s">
        <v>1</v>
      </c>
      <c r="C3" s="61"/>
      <c r="D3" s="61"/>
      <c r="E3" s="61"/>
    </row>
    <row r="4" spans="2:5" s="1" customFormat="1" ht="15.75">
      <c r="B4" s="61" t="s">
        <v>48</v>
      </c>
      <c r="C4" s="61"/>
      <c r="D4" s="61"/>
      <c r="E4" s="61"/>
    </row>
    <row r="5" spans="2:5" ht="15.75">
      <c r="B5" s="61" t="s">
        <v>49</v>
      </c>
      <c r="C5" s="61"/>
      <c r="D5" s="61"/>
      <c r="E5" s="61"/>
    </row>
    <row r="6" spans="2:5" ht="15.75">
      <c r="B6" s="2"/>
      <c r="C6" s="2"/>
      <c r="D6" s="2"/>
      <c r="E6" s="2"/>
    </row>
    <row r="7" spans="3:5" ht="15">
      <c r="C7" s="3" t="s">
        <v>50</v>
      </c>
      <c r="E7" s="55"/>
    </row>
    <row r="8" ht="12.75">
      <c r="E8" s="55"/>
    </row>
    <row r="9" spans="2:5" s="4" customFormat="1" ht="12.75">
      <c r="B9" s="6"/>
      <c r="C9" s="7" t="s">
        <v>2</v>
      </c>
      <c r="D9" s="8" t="s">
        <v>3</v>
      </c>
      <c r="E9" s="51" t="s">
        <v>4</v>
      </c>
    </row>
    <row r="10" spans="2:5" s="4" customFormat="1" ht="12.75">
      <c r="B10" s="9"/>
      <c r="C10" s="10" t="s">
        <v>5</v>
      </c>
      <c r="D10" s="11" t="s">
        <v>6</v>
      </c>
      <c r="E10" s="52">
        <v>2016</v>
      </c>
    </row>
    <row r="11" spans="2:5" ht="21.75" customHeight="1">
      <c r="B11" s="12" t="s">
        <v>7</v>
      </c>
      <c r="C11" s="13" t="s">
        <v>8</v>
      </c>
      <c r="D11" s="14" t="s">
        <v>9</v>
      </c>
      <c r="E11" s="56">
        <v>2061765</v>
      </c>
    </row>
    <row r="12" spans="2:5" s="16" customFormat="1" ht="12">
      <c r="B12" s="17"/>
      <c r="C12" s="18" t="s">
        <v>10</v>
      </c>
      <c r="D12" s="19"/>
      <c r="E12" s="20"/>
    </row>
    <row r="13" spans="2:5" ht="12.75">
      <c r="B13" s="21"/>
      <c r="C13" s="22" t="s">
        <v>11</v>
      </c>
      <c r="D13" s="19" t="s">
        <v>9</v>
      </c>
      <c r="E13" s="53">
        <f>SUM(E14:E19)</f>
        <v>446191</v>
      </c>
    </row>
    <row r="14" spans="1:5" s="23" customFormat="1" ht="12">
      <c r="A14" s="23" t="s">
        <v>12</v>
      </c>
      <c r="B14" s="17"/>
      <c r="C14" s="24" t="s">
        <v>13</v>
      </c>
      <c r="D14" s="25" t="s">
        <v>9</v>
      </c>
      <c r="E14" s="26">
        <v>209870</v>
      </c>
    </row>
    <row r="15" spans="2:5" s="23" customFormat="1" ht="12">
      <c r="B15" s="17"/>
      <c r="C15" s="27" t="s">
        <v>14</v>
      </c>
      <c r="D15" s="28" t="s">
        <v>9</v>
      </c>
      <c r="E15" s="29">
        <v>66296</v>
      </c>
    </row>
    <row r="16" spans="2:5" s="23" customFormat="1" ht="12">
      <c r="B16" s="17"/>
      <c r="C16" s="27" t="s">
        <v>15</v>
      </c>
      <c r="D16" s="28" t="s">
        <v>9</v>
      </c>
      <c r="E16" s="29">
        <f>49454+4201</f>
        <v>53655</v>
      </c>
    </row>
    <row r="17" spans="2:5" s="23" customFormat="1" ht="12">
      <c r="B17" s="17"/>
      <c r="C17" s="27" t="s">
        <v>16</v>
      </c>
      <c r="D17" s="28" t="s">
        <v>9</v>
      </c>
      <c r="E17" s="29">
        <f>57098+6857</f>
        <v>63955</v>
      </c>
    </row>
    <row r="18" spans="2:5" s="23" customFormat="1" ht="12">
      <c r="B18" s="17"/>
      <c r="C18" s="27" t="s">
        <v>17</v>
      </c>
      <c r="D18" s="28" t="s">
        <v>9</v>
      </c>
      <c r="E18" s="50">
        <v>33576</v>
      </c>
    </row>
    <row r="19" spans="2:5" s="23" customFormat="1" ht="12">
      <c r="B19" s="17"/>
      <c r="C19" s="27" t="s">
        <v>18</v>
      </c>
      <c r="D19" s="28" t="s">
        <v>9</v>
      </c>
      <c r="E19" s="50">
        <v>18839</v>
      </c>
    </row>
    <row r="20" spans="2:5" ht="12.75">
      <c r="B20" s="30"/>
      <c r="C20" s="31"/>
      <c r="D20" s="32"/>
      <c r="E20" s="54"/>
    </row>
    <row r="21" spans="2:5" ht="21.75" customHeight="1">
      <c r="B21" s="12" t="s">
        <v>19</v>
      </c>
      <c r="C21" s="13" t="s">
        <v>20</v>
      </c>
      <c r="D21" s="8"/>
      <c r="E21" s="56">
        <v>1937385</v>
      </c>
    </row>
    <row r="22" spans="2:5" ht="12.75">
      <c r="B22" s="21"/>
      <c r="C22" s="33" t="s">
        <v>21</v>
      </c>
      <c r="D22" s="19" t="s">
        <v>9</v>
      </c>
      <c r="E22" s="53"/>
    </row>
    <row r="23" spans="2:5" s="16" customFormat="1" ht="12">
      <c r="B23" s="17"/>
      <c r="C23" s="18" t="s">
        <v>10</v>
      </c>
      <c r="D23" s="19"/>
      <c r="E23" s="20"/>
    </row>
    <row r="24" spans="2:5" ht="12.75">
      <c r="B24" s="21"/>
      <c r="C24" s="22" t="s">
        <v>11</v>
      </c>
      <c r="D24" s="19" t="s">
        <v>9</v>
      </c>
      <c r="E24" s="57">
        <f>SUM(E25:E30)</f>
        <v>512461</v>
      </c>
    </row>
    <row r="25" spans="2:6" s="23" customFormat="1" ht="12">
      <c r="B25" s="17"/>
      <c r="C25" s="24" t="s">
        <v>13</v>
      </c>
      <c r="D25" s="25" t="s">
        <v>9</v>
      </c>
      <c r="E25" s="58">
        <v>219951</v>
      </c>
      <c r="F25" s="59"/>
    </row>
    <row r="26" spans="2:6" s="23" customFormat="1" ht="12">
      <c r="B26" s="17"/>
      <c r="C26" s="27" t="s">
        <v>14</v>
      </c>
      <c r="D26" s="28" t="s">
        <v>9</v>
      </c>
      <c r="E26" s="50">
        <v>88559</v>
      </c>
      <c r="F26" s="59"/>
    </row>
    <row r="27" spans="2:6" s="23" customFormat="1" ht="12">
      <c r="B27" s="17"/>
      <c r="C27" s="27" t="s">
        <v>15</v>
      </c>
      <c r="D27" s="28" t="s">
        <v>9</v>
      </c>
      <c r="E27" s="50">
        <v>54250</v>
      </c>
      <c r="F27" s="59"/>
    </row>
    <row r="28" spans="2:6" s="23" customFormat="1" ht="12">
      <c r="B28" s="17"/>
      <c r="C28" s="27" t="s">
        <v>16</v>
      </c>
      <c r="D28" s="28" t="s">
        <v>9</v>
      </c>
      <c r="E28" s="50">
        <v>70627</v>
      </c>
      <c r="F28" s="59"/>
    </row>
    <row r="29" spans="2:6" s="23" customFormat="1" ht="12">
      <c r="B29" s="17"/>
      <c r="C29" s="27" t="s">
        <v>17</v>
      </c>
      <c r="D29" s="28" t="s">
        <v>9</v>
      </c>
      <c r="E29" s="50">
        <v>45828</v>
      </c>
      <c r="F29" s="59"/>
    </row>
    <row r="30" spans="2:6" s="23" customFormat="1" ht="12">
      <c r="B30" s="17"/>
      <c r="C30" s="27" t="s">
        <v>18</v>
      </c>
      <c r="D30" s="28" t="s">
        <v>9</v>
      </c>
      <c r="E30" s="50">
        <v>33246</v>
      </c>
      <c r="F30" s="59"/>
    </row>
    <row r="31" spans="2:5" s="23" customFormat="1" ht="12">
      <c r="B31" s="34"/>
      <c r="C31" s="35"/>
      <c r="D31" s="32"/>
      <c r="E31" s="36"/>
    </row>
    <row r="32" spans="2:5" s="5" customFormat="1" ht="21.75" customHeight="1">
      <c r="B32" s="37" t="s">
        <v>22</v>
      </c>
      <c r="C32" s="38" t="s">
        <v>23</v>
      </c>
      <c r="D32" s="39" t="s">
        <v>9</v>
      </c>
      <c r="E32" s="40">
        <v>124380</v>
      </c>
    </row>
    <row r="33" spans="2:5" s="5" customFormat="1" ht="21.75" customHeight="1">
      <c r="B33" s="37" t="s">
        <v>24</v>
      </c>
      <c r="C33" s="38" t="s">
        <v>25</v>
      </c>
      <c r="D33" s="39" t="s">
        <v>9</v>
      </c>
      <c r="E33" s="40">
        <v>0</v>
      </c>
    </row>
    <row r="34" spans="2:5" s="5" customFormat="1" ht="21.75" customHeight="1">
      <c r="B34" s="37" t="s">
        <v>26</v>
      </c>
      <c r="C34" s="38" t="s">
        <v>27</v>
      </c>
      <c r="D34" s="39" t="s">
        <v>9</v>
      </c>
      <c r="E34" s="40">
        <v>0</v>
      </c>
    </row>
    <row r="35" spans="2:5" s="5" customFormat="1" ht="21.75" customHeight="1">
      <c r="B35" s="37" t="s">
        <v>28</v>
      </c>
      <c r="C35" s="38" t="s">
        <v>29</v>
      </c>
      <c r="D35" s="39" t="s">
        <v>9</v>
      </c>
      <c r="E35" s="40">
        <v>7453</v>
      </c>
    </row>
    <row r="36" spans="2:5" s="5" customFormat="1" ht="21.75" customHeight="1">
      <c r="B36" s="37" t="s">
        <v>30</v>
      </c>
      <c r="C36" s="38" t="s">
        <v>31</v>
      </c>
      <c r="D36" s="39" t="s">
        <v>9</v>
      </c>
      <c r="E36" s="40">
        <v>105832</v>
      </c>
    </row>
    <row r="37" spans="2:5" s="5" customFormat="1" ht="21.75" customHeight="1">
      <c r="B37" s="37" t="s">
        <v>32</v>
      </c>
      <c r="C37" s="38" t="s">
        <v>33</v>
      </c>
      <c r="D37" s="39" t="s">
        <v>9</v>
      </c>
      <c r="E37" s="40">
        <v>144986</v>
      </c>
    </row>
    <row r="38" spans="2:5" s="5" customFormat="1" ht="21.75" customHeight="1">
      <c r="B38" s="37" t="s">
        <v>34</v>
      </c>
      <c r="C38" s="38" t="s">
        <v>35</v>
      </c>
      <c r="D38" s="39" t="s">
        <v>9</v>
      </c>
      <c r="E38" s="40">
        <v>77773</v>
      </c>
    </row>
    <row r="39" spans="2:5" s="41" customFormat="1" ht="21.75" customHeight="1">
      <c r="B39" s="12" t="s">
        <v>36</v>
      </c>
      <c r="C39" s="13" t="s">
        <v>37</v>
      </c>
      <c r="D39" s="14" t="s">
        <v>9</v>
      </c>
      <c r="E39" s="15">
        <v>14204</v>
      </c>
    </row>
    <row r="40" spans="2:5" s="43" customFormat="1" ht="10.5" customHeight="1">
      <c r="B40" s="17"/>
      <c r="C40" s="18" t="s">
        <v>10</v>
      </c>
      <c r="D40" s="19"/>
      <c r="E40" s="42"/>
    </row>
    <row r="41" spans="2:5" s="48" customFormat="1" ht="15" customHeight="1">
      <c r="B41" s="44" t="s">
        <v>38</v>
      </c>
      <c r="C41" s="45" t="s">
        <v>39</v>
      </c>
      <c r="D41" s="46" t="s">
        <v>9</v>
      </c>
      <c r="E41" s="47">
        <v>-1027</v>
      </c>
    </row>
    <row r="42" spans="2:5" s="5" customFormat="1" ht="21.75" customHeight="1">
      <c r="B42" s="37" t="s">
        <v>40</v>
      </c>
      <c r="C42" s="38" t="s">
        <v>41</v>
      </c>
      <c r="D42" s="39" t="s">
        <v>9</v>
      </c>
      <c r="E42" s="40">
        <v>464</v>
      </c>
    </row>
    <row r="43" spans="2:5" s="5" customFormat="1" ht="21.75" customHeight="1">
      <c r="B43" s="37" t="s">
        <v>42</v>
      </c>
      <c r="C43" s="38" t="s">
        <v>43</v>
      </c>
      <c r="D43" s="39" t="s">
        <v>9</v>
      </c>
      <c r="E43" s="40">
        <v>269</v>
      </c>
    </row>
    <row r="44" spans="2:5" s="5" customFormat="1" ht="21.75" customHeight="1">
      <c r="B44" s="37" t="s">
        <v>44</v>
      </c>
      <c r="C44" s="38" t="s">
        <v>45</v>
      </c>
      <c r="D44" s="39" t="s">
        <v>9</v>
      </c>
      <c r="E44" s="40">
        <v>0</v>
      </c>
    </row>
    <row r="45" spans="2:5" s="5" customFormat="1" ht="21.75" customHeight="1">
      <c r="B45" s="37" t="s">
        <v>46</v>
      </c>
      <c r="C45" s="38" t="s">
        <v>47</v>
      </c>
      <c r="D45" s="39" t="s">
        <v>9</v>
      </c>
      <c r="E45" s="40">
        <v>64302</v>
      </c>
    </row>
    <row r="46" spans="2:5" ht="17.25" customHeight="1">
      <c r="B46" s="49"/>
      <c r="E46" s="55"/>
    </row>
    <row r="47" ht="12.75">
      <c r="B47" s="49"/>
    </row>
    <row r="48" ht="12.75">
      <c r="B48" s="49"/>
    </row>
  </sheetData>
  <sheetProtection/>
  <mergeCells count="4">
    <mergeCell ref="B2:E2"/>
    <mergeCell ref="B3:E3"/>
    <mergeCell ref="B4:E4"/>
    <mergeCell ref="B5:E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Орлова Елена Борисовна</cp:lastModifiedBy>
  <cp:lastPrinted>2017-04-14T10:21:47Z</cp:lastPrinted>
  <dcterms:created xsi:type="dcterms:W3CDTF">2014-04-11T04:10:58Z</dcterms:created>
  <dcterms:modified xsi:type="dcterms:W3CDTF">2017-04-19T04:25:22Z</dcterms:modified>
  <cp:category/>
  <cp:version/>
  <cp:contentType/>
  <cp:contentStatus/>
</cp:coreProperties>
</file>